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icense and Description" sheetId="1" r:id="rId1"/>
    <sheet name="Khipu" sheetId="2" r:id="rId2"/>
    <sheet name="PrimaryCord" sheetId="3" r:id="rId3"/>
    <sheet name="CordGroups" sheetId="4" r:id="rId4"/>
    <sheet name="Cords" sheetId="5" r:id="rId5"/>
    <sheet name="ChangeLog" sheetId="6" r:id="rId6"/>
  </sheets>
  <calcPr calcId="124519" fullCalcOnLoad="1"/>
</workbook>
</file>

<file path=xl/sharedStrings.xml><?xml version="1.0" encoding="utf-8"?>
<sst xmlns="http://schemas.openxmlformats.org/spreadsheetml/2006/main" count="637" uniqueCount="259">
  <si>
    <t>!-----------------------------------------------------------------------------------------------</t>
  </si>
  <si>
    <t>!- MIT License</t>
  </si>
  <si>
    <t>!- ---------------------------------------------------------------------------------------------</t>
  </si>
  <si>
    <t>!- Copyright (c) 2020, 2021, 2022, 2023, 2024, 2025 Ashok Khosla</t>
  </si>
  <si>
    <t>!- Permission is hereby granted, free of charge, to any person obtaining a copy</t>
  </si>
  <si>
    <t>!- of this software and associated documentation files (the "Software"), to deal</t>
  </si>
  <si>
    <t>!- in the Software without restriction, including without limitation the rights</t>
  </si>
  <si>
    <t>!- to use, copy, modify, merge, publish, distribute, sublicense, and/or sell</t>
  </si>
  <si>
    <t>!- copies of the Software, and to permit persons to whom the Software is</t>
  </si>
  <si>
    <t>!- furnished to do so, subject to the following conditions:</t>
  </si>
  <si>
    <t>!- The above copyright notice and this permission notice shall be included in all</t>
  </si>
  <si>
    <t>!- copies or substantial portions of the Software.</t>
  </si>
  <si>
    <t>!- THE SOFTWARE IS PROVIDED "AS IS", WITHOUT WARRANTY OF ANY KIND, EXPRESS OR</t>
  </si>
  <si>
    <t>!- IMPLIED, INCLUDING BUT NOT LIMITED TO THE WARRANTIES OF MERCHANTABILITY,</t>
  </si>
  <si>
    <t>!- FITNESS FOR A PARTICULAR PURPOSE AND NONINFRINGEMENT. IN NO EVENT SHALL THE</t>
  </si>
  <si>
    <t>!- AUTHORS OR COPYRIGHT HOLDERS BE LIABLE FOR ANY CLAIM, DAMAGES OR OTHER</t>
  </si>
  <si>
    <t>!- LIABILITY, WHETHER IN AN ACTION OF CONTRACT, TORT OR OTHERWISE, ARISING FROM,</t>
  </si>
  <si>
    <t>!- OUT OF OR IN CONNECTION WITH THE SOFTWARE OR THE USE OR OTHER DEALINGS IN THE</t>
  </si>
  <si>
    <t>!- SOFTWARE.</t>
  </si>
  <si>
    <t>!- Data sources and modifications can be found at</t>
  </si>
  <si>
    <t>!- https://www.khipufieldguide.com/databook/Database_Build.html</t>
  </si>
  <si>
    <t>!- Excel file format Specification/Description for KFG Khipus can be found at</t>
  </si>
  <si>
    <t>!- https://www.khipufieldguide.com/databook/KFG_Excel_Specification.html</t>
  </si>
  <si>
    <t>KFG_Name:KH0002</t>
  </si>
  <si>
    <t>Aliases:AS001</t>
  </si>
  <si>
    <t>Contributors:Marcia &amp; Robert Ascher</t>
  </si>
  <si>
    <t>KFG URL:https://www.khipufieldguide.com/catalog/KH0002.html</t>
  </si>
  <si>
    <t>Museum Description:</t>
  </si>
  <si>
    <t>Museum Name:Museum of the American Indian, Heye Foundation (Smithsonian)</t>
  </si>
  <si>
    <t>Museum Number:17/8826</t>
  </si>
  <si>
    <t>Museum City/State:Washington, D.C.</t>
  </si>
  <si>
    <t>Museum Country:USA</t>
  </si>
  <si>
    <t>Museum URL:https://americanindian.si.edu/collections-search/object/NMAI_191553</t>
  </si>
  <si>
    <t>Provenance:Unknown</t>
  </si>
  <si>
    <t>Region:Unknown</t>
  </si>
  <si>
    <t>Creation_Date:01/01/1972</t>
  </si>
  <si>
    <t>Excel Write Date:2026-02-09</t>
  </si>
  <si>
    <t>Excel File Creator:Ashok Khosla</t>
  </si>
  <si>
    <t>!-- Primary Cord Data</t>
  </si>
  <si>
    <t>Structure:</t>
  </si>
  <si>
    <t>Thickness:0.0</t>
  </si>
  <si>
    <t>Length:73.0</t>
  </si>
  <si>
    <t>Color:MB(0.0-33.0)/YB:KB(33.0-73.0)</t>
  </si>
  <si>
    <t>Fiber:</t>
  </si>
  <si>
    <t>Beginning:</t>
  </si>
  <si>
    <t>Termination:B</t>
  </si>
  <si>
    <t>Twist:U</t>
  </si>
  <si>
    <t>Notes:</t>
  </si>
  <si>
    <t>Plain_Notes:</t>
  </si>
  <si>
    <t>!-- Pendant Data</t>
  </si>
  <si>
    <t>23.5cm group of 6 pendants (1-6) space of 0.167cm</t>
  </si>
  <si>
    <t>25.0cm 1 (7)</t>
  </si>
  <si>
    <t>31.5cm group of 6 pendants (8-13) space of 0.167cm</t>
  </si>
  <si>
    <t>33.0cm 1 (14)</t>
  </si>
  <si>
    <t>Cord_Name</t>
  </si>
  <si>
    <t>Twist</t>
  </si>
  <si>
    <t>Attachment</t>
  </si>
  <si>
    <t>Knots</t>
  </si>
  <si>
    <t>Length</t>
  </si>
  <si>
    <t>Termination</t>
  </si>
  <si>
    <t>Thickness</t>
  </si>
  <si>
    <t>Color</t>
  </si>
  <si>
    <t>Value</t>
  </si>
  <si>
    <t>Alt_Value</t>
  </si>
  <si>
    <t>Position</t>
  </si>
  <si>
    <t>Notes</t>
  </si>
  <si>
    <t>p1</t>
  </si>
  <si>
    <t>U</t>
  </si>
  <si>
    <t>4L(10.5,U),4</t>
  </si>
  <si>
    <t>21.5</t>
  </si>
  <si>
    <t>?</t>
  </si>
  <si>
    <t>0.0</t>
  </si>
  <si>
    <t>MB</t>
  </si>
  <si>
    <t>4</t>
  </si>
  <si>
    <t>0</t>
  </si>
  <si>
    <t>(1:3.5)</t>
  </si>
  <si>
    <t>p1s1</t>
  </si>
  <si>
    <t>1E(5.5,U),1</t>
  </si>
  <si>
    <t>20.0</t>
  </si>
  <si>
    <t>1</t>
  </si>
  <si>
    <t>p2</t>
  </si>
  <si>
    <t>3S(7.5,U),30;9L(9.0,U),9</t>
  </si>
  <si>
    <t>13.0</t>
  </si>
  <si>
    <t>39</t>
  </si>
  <si>
    <t>(1:3.5)(1:3.5)</t>
  </si>
  <si>
    <t>p2s1</t>
  </si>
  <si>
    <t>2L(6.0,U),2</t>
  </si>
  <si>
    <t>11.0</t>
  </si>
  <si>
    <t>YB</t>
  </si>
  <si>
    <t>2</t>
  </si>
  <si>
    <t>p2s2</t>
  </si>
  <si>
    <t>1E(6.0,U),1</t>
  </si>
  <si>
    <t>15.0</t>
  </si>
  <si>
    <t>W</t>
  </si>
  <si>
    <t>p3</t>
  </si>
  <si>
    <t>4L(11.5,U),4</t>
  </si>
  <si>
    <t>22.5</t>
  </si>
  <si>
    <t>(1:4.5)</t>
  </si>
  <si>
    <t>p3s1</t>
  </si>
  <si>
    <t>4L(7.5,U),4</t>
  </si>
  <si>
    <t>p4</t>
  </si>
  <si>
    <t>4S(8.5,U),40</t>
  </si>
  <si>
    <t>20.5</t>
  </si>
  <si>
    <t>40</t>
  </si>
  <si>
    <t>(1:5.5)</t>
  </si>
  <si>
    <t>p4s1</t>
  </si>
  <si>
    <t>1S(4.5,U),10;7L(6.5,U),7</t>
  </si>
  <si>
    <t>9.5</t>
  </si>
  <si>
    <t>17</t>
  </si>
  <si>
    <t>(1:1.0)</t>
  </si>
  <si>
    <t>p4s1s1</t>
  </si>
  <si>
    <t>5L(6.5,U),5</t>
  </si>
  <si>
    <t>14.0</t>
  </si>
  <si>
    <t>5</t>
  </si>
  <si>
    <t>p5</t>
  </si>
  <si>
    <t>8L(11.5,U),8</t>
  </si>
  <si>
    <t>17.5</t>
  </si>
  <si>
    <t>8</t>
  </si>
  <si>
    <t>(1:4.0)</t>
  </si>
  <si>
    <t>p5s1</t>
  </si>
  <si>
    <t>5L(2.5,U),5</t>
  </si>
  <si>
    <t>10.0</t>
  </si>
  <si>
    <t>p6</t>
  </si>
  <si>
    <t>6L(9.5,U),6</t>
  </si>
  <si>
    <t>30.5</t>
  </si>
  <si>
    <t>6</t>
  </si>
  <si>
    <t>p6s1</t>
  </si>
  <si>
    <t>2L(11.0,U),2</t>
  </si>
  <si>
    <t>18.5</t>
  </si>
  <si>
    <t>p7</t>
  </si>
  <si>
    <t>T</t>
  </si>
  <si>
    <t>1S(7.0,U),100;1E(12.5,U),1</t>
  </si>
  <si>
    <t>31.5</t>
  </si>
  <si>
    <t>101</t>
  </si>
  <si>
    <t>(1:18.5)</t>
  </si>
  <si>
    <t>p7s1</t>
  </si>
  <si>
    <t>6L(6.0,U),6</t>
  </si>
  <si>
    <t>8.0</t>
  </si>
  <si>
    <t>p8</t>
  </si>
  <si>
    <t>4L(12.0,U),4</t>
  </si>
  <si>
    <t>25.0</t>
  </si>
  <si>
    <t>p9</t>
  </si>
  <si>
    <t>2S(5.0,U),20</t>
  </si>
  <si>
    <t>20</t>
  </si>
  <si>
    <t>(1:6.0)(1:6.0)</t>
  </si>
  <si>
    <t>p9s1</t>
  </si>
  <si>
    <t>2S(2.5,U),20</t>
  </si>
  <si>
    <t>15.5</t>
  </si>
  <si>
    <t>p9s2</t>
  </si>
  <si>
    <t>6L(5.0,U),6</t>
  </si>
  <si>
    <t>16.0</t>
  </si>
  <si>
    <t>p10</t>
  </si>
  <si>
    <t>7L(10.0,U),7</t>
  </si>
  <si>
    <t>7</t>
  </si>
  <si>
    <t>(1:12.0)(1:13.0)</t>
  </si>
  <si>
    <t>p10s1</t>
  </si>
  <si>
    <t>1E(3.0,U),1</t>
  </si>
  <si>
    <t>9.0</t>
  </si>
  <si>
    <t>W(0.0-4.0)/MB(4.0-9.0)</t>
  </si>
  <si>
    <t>p10s2</t>
  </si>
  <si>
    <t>4L(1.0,U),4</t>
  </si>
  <si>
    <t>1.0</t>
  </si>
  <si>
    <t>B</t>
  </si>
  <si>
    <t>YY</t>
  </si>
  <si>
    <t>p11</t>
  </si>
  <si>
    <t>3S(5.0,U),30;8L(9.5,U),8</t>
  </si>
  <si>
    <t>16.5</t>
  </si>
  <si>
    <t>38</t>
  </si>
  <si>
    <t>(1:5.5)(1:9.0)</t>
  </si>
  <si>
    <t>p11s1</t>
  </si>
  <si>
    <t>12.0</t>
  </si>
  <si>
    <t>p11s2</t>
  </si>
  <si>
    <t>2L(2.0,U),2</t>
  </si>
  <si>
    <t>6.0</t>
  </si>
  <si>
    <t>p12</t>
  </si>
  <si>
    <t>3L(10.5,U),3</t>
  </si>
  <si>
    <t>26.5</t>
  </si>
  <si>
    <t>3</t>
  </si>
  <si>
    <t>(1:8.0)(1:11.0)</t>
  </si>
  <si>
    <t>p12s1</t>
  </si>
  <si>
    <t>12.5</t>
  </si>
  <si>
    <t>p12s2</t>
  </si>
  <si>
    <t>1E(3.5,U),1</t>
  </si>
  <si>
    <t>p13</t>
  </si>
  <si>
    <t>1S(6.0,U),10;1E(11.0,U),1</t>
  </si>
  <si>
    <t>27.0</t>
  </si>
  <si>
    <t>11</t>
  </si>
  <si>
    <t>p14</t>
  </si>
  <si>
    <t>9S(3.0,U),90;3L(5.0,U),3</t>
  </si>
  <si>
    <t>93</t>
  </si>
  <si>
    <t>Date</t>
  </si>
  <si>
    <t>Who</t>
  </si>
  <si>
    <t>What</t>
  </si>
  <si>
    <t>From</t>
  </si>
  <si>
    <t>To</t>
  </si>
  <si>
    <t>Impact</t>
  </si>
  <si>
    <t>Explanation</t>
  </si>
  <si>
    <t>11/04/2023</t>
  </si>
  <si>
    <t>Karen Thompson</t>
  </si>
  <si>
    <t>PrimaryCord / Structure</t>
  </si>
  <si>
    <t>P</t>
  </si>
  <si>
    <t>&lt;empty&gt;</t>
  </si>
  <si>
    <t>layout change</t>
  </si>
  <si>
    <t>no evidence in source / Ashok advised this was an assumption</t>
  </si>
  <si>
    <t>Cords / various / Color</t>
  </si>
  <si>
    <t>LB</t>
  </si>
  <si>
    <t>color change (5 records)</t>
  </si>
  <si>
    <t>LB in Ascher 1972 = light brown; use YB, not AB, advised by Ashok</t>
  </si>
  <si>
    <t>Cords / various / Attachment</t>
  </si>
  <si>
    <t>Unknown</t>
  </si>
  <si>
    <t>data consistency (28 records)</t>
  </si>
  <si>
    <t>Cords / p10 / subsidiary</t>
  </si>
  <si>
    <t>(2:12.0)</t>
  </si>
  <si>
    <t>Ascher: "2:12.0,13.0"</t>
  </si>
  <si>
    <t>Cords / p10s1 / Color</t>
  </si>
  <si>
    <t>color change</t>
  </si>
  <si>
    <t>Cords / p11 / subsidiary</t>
  </si>
  <si>
    <t>(2:5.5)</t>
  </si>
  <si>
    <t>Ascher: "2:5.5,9.0"</t>
  </si>
  <si>
    <t>Cords / p12 / subsidiary</t>
  </si>
  <si>
    <t>(2:8.0)</t>
  </si>
  <si>
    <t>Ascher: "2:8.0,11.0"</t>
  </si>
  <si>
    <t>Cords / Knot notation ----</t>
  </si>
  <si>
    <t>4L(10.5,U)</t>
  </si>
  <si>
    <t>notation only</t>
  </si>
  <si>
    <t>making knot notation consistent with notation used for AS010+</t>
  </si>
  <si>
    <t>1E(5.5,U)</t>
  </si>
  <si>
    <t>3S(7.5,U);9L(9.0,U)</t>
  </si>
  <si>
    <t>2L(6.0,U)</t>
  </si>
  <si>
    <t>1E(6.0,U)</t>
  </si>
  <si>
    <t>4L(11.5,U)</t>
  </si>
  <si>
    <t>4L(7.5,U)</t>
  </si>
  <si>
    <t>4S(8.5,U)</t>
  </si>
  <si>
    <t>1S(4.5,U);7L(6.5,U)</t>
  </si>
  <si>
    <t>5L(6.5,U)</t>
  </si>
  <si>
    <t>8L(11.5,U)</t>
  </si>
  <si>
    <t>5L(2.5,U)</t>
  </si>
  <si>
    <t>6L(9.5,U)</t>
  </si>
  <si>
    <t>2L(11.0,U)</t>
  </si>
  <si>
    <t>1S(7.0,U);1E(12.5,U)</t>
  </si>
  <si>
    <t>6L(6.0,U)</t>
  </si>
  <si>
    <t>4L(12.0,U)</t>
  </si>
  <si>
    <t>2S(5.0,U)</t>
  </si>
  <si>
    <t>2S(2.5,U)</t>
  </si>
  <si>
    <t>6L(5.0,U)</t>
  </si>
  <si>
    <t>7L(10.0,U)</t>
  </si>
  <si>
    <t>1E(3.0,U)</t>
  </si>
  <si>
    <t>4L(1.0,U)</t>
  </si>
  <si>
    <t>3S(5.0,U);8L(9.5,U)</t>
  </si>
  <si>
    <t>2L(2.0,U)</t>
  </si>
  <si>
    <t>3L(10.5,U)</t>
  </si>
  <si>
    <t>1E(3.5,U)</t>
  </si>
  <si>
    <t>1S(6.0,U);1E(11.0,U)</t>
  </si>
  <si>
    <t>9S(3.0,U);3L(5.0,U)</t>
  </si>
  <si>
    <t>08/27/2025</t>
  </si>
  <si>
    <t>Ashok Khosla</t>
  </si>
  <si>
    <t>Cluster Cord spacing</t>
  </si>
  <si>
    <t>1.667</t>
  </si>
  <si>
    <t>Changes cluster grouping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</si>
</sst>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27"/>
  <sheetViews>
    <sheetView tabSelected="1" workbookViewId="0"/>
  </sheetViews>
  <sheetFormatPr defaultRowHeight="1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3" spans="1:1">
      <c r="A13" t="s">
        <v>10</v>
      </c>
    </row>
    <row r="14" spans="1:1">
      <c r="A14" t="s">
        <v>11</v>
      </c>
    </row>
    <row r="16" spans="1:1">
      <c r="A16" t="s">
        <v>12</v>
      </c>
    </row>
    <row r="17" spans="1:1">
      <c r="A17" t="s">
        <v>13</v>
      </c>
    </row>
    <row r="18" spans="1:1">
      <c r="A18" t="s">
        <v>14</v>
      </c>
    </row>
    <row r="19" spans="1:1">
      <c r="A19" t="s">
        <v>15</v>
      </c>
    </row>
    <row r="20" spans="1:1">
      <c r="A20" t="s">
        <v>16</v>
      </c>
    </row>
    <row r="21" spans="1:1">
      <c r="A21" t="s">
        <v>17</v>
      </c>
    </row>
    <row r="22" spans="1:1">
      <c r="A22" t="s">
        <v>18</v>
      </c>
    </row>
    <row r="24" spans="1:1">
      <c r="A24" t="s">
        <v>19</v>
      </c>
    </row>
    <row r="25" spans="1:1">
      <c r="A25" t="s">
        <v>20</v>
      </c>
    </row>
    <row r="26" spans="1:1">
      <c r="A26" t="s">
        <v>21</v>
      </c>
    </row>
    <row r="27" spans="1:1">
      <c r="A27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5"/>
  <sheetViews>
    <sheetView workbookViewId="0"/>
  </sheetViews>
  <sheetFormatPr defaultRowHeight="1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2"/>
  <sheetViews>
    <sheetView workbookViewId="0"/>
  </sheetViews>
  <sheetFormatPr defaultRowHeight="15"/>
  <sheetData>
    <row r="1" spans="1:12">
      <c r="A1" t="s">
        <v>54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60</v>
      </c>
      <c r="H1" t="s">
        <v>61</v>
      </c>
      <c r="I1" t="s">
        <v>62</v>
      </c>
      <c r="J1" t="s">
        <v>63</v>
      </c>
      <c r="K1" t="s">
        <v>64</v>
      </c>
      <c r="L1" t="s">
        <v>65</v>
      </c>
    </row>
    <row r="2" spans="1:12">
      <c r="A2" t="s">
        <v>66</v>
      </c>
      <c r="B2" t="s">
        <v>67</v>
      </c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  <c r="I2" t="s">
        <v>73</v>
      </c>
      <c r="J2" t="s">
        <v>74</v>
      </c>
      <c r="K2" t="s">
        <v>75</v>
      </c>
    </row>
    <row r="3" spans="1:12">
      <c r="A3" t="s">
        <v>76</v>
      </c>
      <c r="B3" t="s">
        <v>67</v>
      </c>
      <c r="C3" t="s">
        <v>67</v>
      </c>
      <c r="D3" t="s">
        <v>77</v>
      </c>
      <c r="E3" t="s">
        <v>78</v>
      </c>
      <c r="F3" t="s">
        <v>70</v>
      </c>
      <c r="G3" t="s">
        <v>71</v>
      </c>
      <c r="H3" t="s">
        <v>72</v>
      </c>
      <c r="I3" t="s">
        <v>79</v>
      </c>
      <c r="J3" t="s">
        <v>74</v>
      </c>
    </row>
    <row r="4" spans="1:12">
      <c r="A4" t="s">
        <v>80</v>
      </c>
      <c r="B4" t="s">
        <v>67</v>
      </c>
      <c r="C4" t="s">
        <v>67</v>
      </c>
      <c r="D4" t="s">
        <v>81</v>
      </c>
      <c r="E4" t="s">
        <v>82</v>
      </c>
      <c r="F4" t="s">
        <v>70</v>
      </c>
      <c r="G4" t="s">
        <v>71</v>
      </c>
      <c r="H4" t="s">
        <v>72</v>
      </c>
      <c r="I4" t="s">
        <v>83</v>
      </c>
      <c r="J4" t="s">
        <v>74</v>
      </c>
      <c r="K4" t="s">
        <v>84</v>
      </c>
    </row>
    <row r="5" spans="1:12">
      <c r="A5" t="s">
        <v>85</v>
      </c>
      <c r="B5" t="s">
        <v>67</v>
      </c>
      <c r="C5" t="s">
        <v>67</v>
      </c>
      <c r="D5" t="s">
        <v>86</v>
      </c>
      <c r="E5" t="s">
        <v>87</v>
      </c>
      <c r="F5" t="s">
        <v>70</v>
      </c>
      <c r="G5" t="s">
        <v>71</v>
      </c>
      <c r="H5" t="s">
        <v>88</v>
      </c>
      <c r="I5" t="s">
        <v>89</v>
      </c>
      <c r="J5" t="s">
        <v>74</v>
      </c>
    </row>
    <row r="6" spans="1:12">
      <c r="A6" t="s">
        <v>90</v>
      </c>
      <c r="B6" t="s">
        <v>67</v>
      </c>
      <c r="C6" t="s">
        <v>67</v>
      </c>
      <c r="D6" t="s">
        <v>91</v>
      </c>
      <c r="E6" t="s">
        <v>92</v>
      </c>
      <c r="F6" t="s">
        <v>70</v>
      </c>
      <c r="G6" t="s">
        <v>71</v>
      </c>
      <c r="H6" t="s">
        <v>93</v>
      </c>
      <c r="I6" t="s">
        <v>79</v>
      </c>
      <c r="J6" t="s">
        <v>74</v>
      </c>
    </row>
    <row r="7" spans="1:12">
      <c r="A7" t="s">
        <v>94</v>
      </c>
      <c r="B7" t="s">
        <v>67</v>
      </c>
      <c r="C7" t="s">
        <v>67</v>
      </c>
      <c r="D7" t="s">
        <v>95</v>
      </c>
      <c r="E7" t="s">
        <v>96</v>
      </c>
      <c r="F7" t="s">
        <v>70</v>
      </c>
      <c r="G7" t="s">
        <v>71</v>
      </c>
      <c r="H7" t="s">
        <v>72</v>
      </c>
      <c r="I7" t="s">
        <v>73</v>
      </c>
      <c r="J7" t="s">
        <v>74</v>
      </c>
      <c r="K7" t="s">
        <v>97</v>
      </c>
    </row>
    <row r="8" spans="1:12">
      <c r="A8" t="s">
        <v>98</v>
      </c>
      <c r="B8" t="s">
        <v>67</v>
      </c>
      <c r="C8" t="s">
        <v>67</v>
      </c>
      <c r="D8" t="s">
        <v>99</v>
      </c>
      <c r="E8" t="s">
        <v>78</v>
      </c>
      <c r="F8" t="s">
        <v>70</v>
      </c>
      <c r="G8" t="s">
        <v>71</v>
      </c>
      <c r="H8" t="s">
        <v>72</v>
      </c>
      <c r="I8" t="s">
        <v>73</v>
      </c>
      <c r="J8" t="s">
        <v>74</v>
      </c>
    </row>
    <row r="9" spans="1:12">
      <c r="A9" t="s">
        <v>100</v>
      </c>
      <c r="B9" t="s">
        <v>67</v>
      </c>
      <c r="C9" t="s">
        <v>67</v>
      </c>
      <c r="D9" t="s">
        <v>101</v>
      </c>
      <c r="E9" t="s">
        <v>102</v>
      </c>
      <c r="F9" t="s">
        <v>70</v>
      </c>
      <c r="G9" t="s">
        <v>71</v>
      </c>
      <c r="H9" t="s">
        <v>72</v>
      </c>
      <c r="I9" t="s">
        <v>103</v>
      </c>
      <c r="J9" t="s">
        <v>74</v>
      </c>
      <c r="K9" t="s">
        <v>104</v>
      </c>
    </row>
    <row r="10" spans="1:12">
      <c r="A10" t="s">
        <v>105</v>
      </c>
      <c r="B10" t="s">
        <v>67</v>
      </c>
      <c r="C10" t="s">
        <v>67</v>
      </c>
      <c r="D10" t="s">
        <v>106</v>
      </c>
      <c r="E10" t="s">
        <v>107</v>
      </c>
      <c r="F10" t="s">
        <v>70</v>
      </c>
      <c r="G10" t="s">
        <v>71</v>
      </c>
      <c r="H10" t="s">
        <v>72</v>
      </c>
      <c r="I10" t="s">
        <v>108</v>
      </c>
      <c r="J10" t="s">
        <v>74</v>
      </c>
      <c r="K10" t="s">
        <v>109</v>
      </c>
    </row>
    <row r="11" spans="1:12">
      <c r="A11" t="s">
        <v>110</v>
      </c>
      <c r="B11" t="s">
        <v>67</v>
      </c>
      <c r="C11" t="s">
        <v>67</v>
      </c>
      <c r="D11" t="s">
        <v>111</v>
      </c>
      <c r="E11" t="s">
        <v>112</v>
      </c>
      <c r="F11" t="s">
        <v>70</v>
      </c>
      <c r="G11" t="s">
        <v>71</v>
      </c>
      <c r="H11" t="s">
        <v>93</v>
      </c>
      <c r="I11" t="s">
        <v>113</v>
      </c>
      <c r="J11" t="s">
        <v>74</v>
      </c>
    </row>
    <row r="12" spans="1:12">
      <c r="A12" t="s">
        <v>114</v>
      </c>
      <c r="B12" t="s">
        <v>67</v>
      </c>
      <c r="C12" t="s">
        <v>67</v>
      </c>
      <c r="D12" t="s">
        <v>115</v>
      </c>
      <c r="E12" t="s">
        <v>116</v>
      </c>
      <c r="F12" t="s">
        <v>70</v>
      </c>
      <c r="G12" t="s">
        <v>71</v>
      </c>
      <c r="H12" t="s">
        <v>72</v>
      </c>
      <c r="I12" t="s">
        <v>117</v>
      </c>
      <c r="J12" t="s">
        <v>74</v>
      </c>
      <c r="K12" t="s">
        <v>118</v>
      </c>
    </row>
    <row r="13" spans="1:12">
      <c r="A13" t="s">
        <v>119</v>
      </c>
      <c r="B13" t="s">
        <v>67</v>
      </c>
      <c r="C13" t="s">
        <v>67</v>
      </c>
      <c r="D13" t="s">
        <v>120</v>
      </c>
      <c r="E13" t="s">
        <v>121</v>
      </c>
      <c r="F13" t="s">
        <v>70</v>
      </c>
      <c r="G13" t="s">
        <v>71</v>
      </c>
      <c r="H13" t="s">
        <v>88</v>
      </c>
      <c r="I13" t="s">
        <v>113</v>
      </c>
      <c r="J13" t="s">
        <v>74</v>
      </c>
    </row>
    <row r="14" spans="1:12">
      <c r="A14" t="s">
        <v>122</v>
      </c>
      <c r="B14" t="s">
        <v>67</v>
      </c>
      <c r="C14" t="s">
        <v>67</v>
      </c>
      <c r="D14" t="s">
        <v>123</v>
      </c>
      <c r="E14" t="s">
        <v>124</v>
      </c>
      <c r="F14" t="s">
        <v>70</v>
      </c>
      <c r="G14" t="s">
        <v>71</v>
      </c>
      <c r="H14" t="s">
        <v>72</v>
      </c>
      <c r="I14" t="s">
        <v>125</v>
      </c>
      <c r="J14" t="s">
        <v>74</v>
      </c>
      <c r="K14" t="s">
        <v>118</v>
      </c>
    </row>
    <row r="15" spans="1:12">
      <c r="A15" t="s">
        <v>126</v>
      </c>
      <c r="B15" t="s">
        <v>67</v>
      </c>
      <c r="C15" t="s">
        <v>67</v>
      </c>
      <c r="D15" t="s">
        <v>127</v>
      </c>
      <c r="E15" t="s">
        <v>128</v>
      </c>
      <c r="F15" t="s">
        <v>70</v>
      </c>
      <c r="G15" t="s">
        <v>71</v>
      </c>
      <c r="H15" t="s">
        <v>88</v>
      </c>
      <c r="I15" t="s">
        <v>89</v>
      </c>
      <c r="J15" t="s">
        <v>74</v>
      </c>
    </row>
    <row r="16" spans="1:12">
      <c r="A16" t="s">
        <v>129</v>
      </c>
      <c r="B16" t="s">
        <v>67</v>
      </c>
      <c r="C16" t="s">
        <v>130</v>
      </c>
      <c r="D16" t="s">
        <v>131</v>
      </c>
      <c r="E16" t="s">
        <v>132</v>
      </c>
      <c r="F16" t="s">
        <v>70</v>
      </c>
      <c r="G16" t="s">
        <v>71</v>
      </c>
      <c r="H16" t="s">
        <v>72</v>
      </c>
      <c r="I16" t="s">
        <v>133</v>
      </c>
      <c r="J16" t="s">
        <v>74</v>
      </c>
      <c r="K16" t="s">
        <v>134</v>
      </c>
    </row>
    <row r="17" spans="1:11">
      <c r="A17" t="s">
        <v>135</v>
      </c>
      <c r="B17" t="s">
        <v>67</v>
      </c>
      <c r="C17" t="s">
        <v>130</v>
      </c>
      <c r="D17" t="s">
        <v>136</v>
      </c>
      <c r="E17" t="s">
        <v>137</v>
      </c>
      <c r="F17" t="s">
        <v>70</v>
      </c>
      <c r="G17" t="s">
        <v>71</v>
      </c>
      <c r="H17" t="s">
        <v>93</v>
      </c>
      <c r="I17" t="s">
        <v>125</v>
      </c>
      <c r="J17" t="s">
        <v>74</v>
      </c>
    </row>
    <row r="18" spans="1:11">
      <c r="A18" t="s">
        <v>138</v>
      </c>
      <c r="B18" t="s">
        <v>67</v>
      </c>
      <c r="C18" t="s">
        <v>67</v>
      </c>
      <c r="D18" t="s">
        <v>139</v>
      </c>
      <c r="E18" t="s">
        <v>140</v>
      </c>
      <c r="F18" t="s">
        <v>70</v>
      </c>
      <c r="G18" t="s">
        <v>71</v>
      </c>
      <c r="H18" t="s">
        <v>72</v>
      </c>
      <c r="I18" t="s">
        <v>73</v>
      </c>
      <c r="J18" t="s">
        <v>74</v>
      </c>
    </row>
    <row r="19" spans="1:11">
      <c r="A19" t="s">
        <v>141</v>
      </c>
      <c r="B19" t="s">
        <v>67</v>
      </c>
      <c r="C19" t="s">
        <v>67</v>
      </c>
      <c r="D19" t="s">
        <v>142</v>
      </c>
      <c r="E19" t="s">
        <v>140</v>
      </c>
      <c r="F19" t="s">
        <v>70</v>
      </c>
      <c r="G19" t="s">
        <v>71</v>
      </c>
      <c r="H19" t="s">
        <v>72</v>
      </c>
      <c r="I19" t="s">
        <v>143</v>
      </c>
      <c r="J19" t="s">
        <v>74</v>
      </c>
      <c r="K19" t="s">
        <v>144</v>
      </c>
    </row>
    <row r="20" spans="1:11">
      <c r="A20" t="s">
        <v>145</v>
      </c>
      <c r="B20" t="s">
        <v>67</v>
      </c>
      <c r="C20" t="s">
        <v>67</v>
      </c>
      <c r="D20" t="s">
        <v>146</v>
      </c>
      <c r="E20" t="s">
        <v>147</v>
      </c>
      <c r="F20" t="s">
        <v>70</v>
      </c>
      <c r="G20" t="s">
        <v>71</v>
      </c>
      <c r="H20" t="s">
        <v>88</v>
      </c>
      <c r="I20" t="s">
        <v>143</v>
      </c>
      <c r="J20" t="s">
        <v>74</v>
      </c>
    </row>
    <row r="21" spans="1:11">
      <c r="A21" t="s">
        <v>148</v>
      </c>
      <c r="B21" t="s">
        <v>67</v>
      </c>
      <c r="C21" t="s">
        <v>67</v>
      </c>
      <c r="D21" t="s">
        <v>149</v>
      </c>
      <c r="E21" t="s">
        <v>150</v>
      </c>
      <c r="F21" t="s">
        <v>70</v>
      </c>
      <c r="G21" t="s">
        <v>71</v>
      </c>
      <c r="H21" t="s">
        <v>72</v>
      </c>
      <c r="I21" t="s">
        <v>125</v>
      </c>
      <c r="J21" t="s">
        <v>74</v>
      </c>
    </row>
    <row r="22" spans="1:11">
      <c r="A22" t="s">
        <v>151</v>
      </c>
      <c r="B22" t="s">
        <v>67</v>
      </c>
      <c r="C22" t="s">
        <v>67</v>
      </c>
      <c r="D22" t="s">
        <v>152</v>
      </c>
      <c r="E22" t="s">
        <v>112</v>
      </c>
      <c r="F22" t="s">
        <v>70</v>
      </c>
      <c r="G22" t="s">
        <v>71</v>
      </c>
      <c r="H22" t="s">
        <v>72</v>
      </c>
      <c r="I22" t="s">
        <v>153</v>
      </c>
      <c r="J22" t="s">
        <v>74</v>
      </c>
      <c r="K22" t="s">
        <v>154</v>
      </c>
    </row>
    <row r="23" spans="1:11">
      <c r="A23" t="s">
        <v>155</v>
      </c>
      <c r="B23" t="s">
        <v>67</v>
      </c>
      <c r="C23" t="s">
        <v>67</v>
      </c>
      <c r="D23" t="s">
        <v>156</v>
      </c>
      <c r="E23" t="s">
        <v>157</v>
      </c>
      <c r="F23" t="s">
        <v>70</v>
      </c>
      <c r="G23" t="s">
        <v>71</v>
      </c>
      <c r="H23" t="s">
        <v>158</v>
      </c>
      <c r="I23" t="s">
        <v>79</v>
      </c>
      <c r="J23" t="s">
        <v>74</v>
      </c>
    </row>
    <row r="24" spans="1:11">
      <c r="A24" t="s">
        <v>159</v>
      </c>
      <c r="B24" t="s">
        <v>67</v>
      </c>
      <c r="C24" t="s">
        <v>67</v>
      </c>
      <c r="D24" t="s">
        <v>160</v>
      </c>
      <c r="E24" t="s">
        <v>161</v>
      </c>
      <c r="F24" t="s">
        <v>162</v>
      </c>
      <c r="G24" t="s">
        <v>71</v>
      </c>
      <c r="H24" t="s">
        <v>163</v>
      </c>
      <c r="I24" t="s">
        <v>73</v>
      </c>
      <c r="J24" t="s">
        <v>74</v>
      </c>
    </row>
    <row r="25" spans="1:11">
      <c r="A25" t="s">
        <v>164</v>
      </c>
      <c r="B25" t="s">
        <v>67</v>
      </c>
      <c r="C25" t="s">
        <v>67</v>
      </c>
      <c r="D25" t="s">
        <v>165</v>
      </c>
      <c r="E25" t="s">
        <v>166</v>
      </c>
      <c r="F25" t="s">
        <v>70</v>
      </c>
      <c r="G25" t="s">
        <v>71</v>
      </c>
      <c r="H25" t="s">
        <v>72</v>
      </c>
      <c r="I25" t="s">
        <v>167</v>
      </c>
      <c r="J25" t="s">
        <v>74</v>
      </c>
      <c r="K25" t="s">
        <v>168</v>
      </c>
    </row>
    <row r="26" spans="1:11">
      <c r="A26" t="s">
        <v>169</v>
      </c>
      <c r="B26" t="s">
        <v>67</v>
      </c>
      <c r="C26" t="s">
        <v>67</v>
      </c>
      <c r="D26" t="s">
        <v>120</v>
      </c>
      <c r="E26" t="s">
        <v>170</v>
      </c>
      <c r="F26" t="s">
        <v>70</v>
      </c>
      <c r="G26" t="s">
        <v>71</v>
      </c>
      <c r="H26" t="s">
        <v>163</v>
      </c>
      <c r="I26" t="s">
        <v>113</v>
      </c>
      <c r="J26" t="s">
        <v>74</v>
      </c>
    </row>
    <row r="27" spans="1:11">
      <c r="A27" t="s">
        <v>171</v>
      </c>
      <c r="B27" t="s">
        <v>67</v>
      </c>
      <c r="C27" t="s">
        <v>67</v>
      </c>
      <c r="D27" t="s">
        <v>172</v>
      </c>
      <c r="E27" t="s">
        <v>173</v>
      </c>
      <c r="F27" t="s">
        <v>70</v>
      </c>
      <c r="G27" t="s">
        <v>71</v>
      </c>
      <c r="H27" t="s">
        <v>72</v>
      </c>
      <c r="I27" t="s">
        <v>89</v>
      </c>
      <c r="J27" t="s">
        <v>74</v>
      </c>
    </row>
    <row r="28" spans="1:11">
      <c r="A28" t="s">
        <v>174</v>
      </c>
      <c r="B28" t="s">
        <v>67</v>
      </c>
      <c r="C28" t="s">
        <v>67</v>
      </c>
      <c r="D28" t="s">
        <v>175</v>
      </c>
      <c r="E28" t="s">
        <v>176</v>
      </c>
      <c r="F28" t="s">
        <v>70</v>
      </c>
      <c r="G28" t="s">
        <v>71</v>
      </c>
      <c r="H28" t="s">
        <v>72</v>
      </c>
      <c r="I28" t="s">
        <v>177</v>
      </c>
      <c r="J28" t="s">
        <v>74</v>
      </c>
      <c r="K28" t="s">
        <v>178</v>
      </c>
    </row>
    <row r="29" spans="1:11">
      <c r="A29" t="s">
        <v>179</v>
      </c>
      <c r="B29" t="s">
        <v>67</v>
      </c>
      <c r="C29" t="s">
        <v>67</v>
      </c>
      <c r="D29" t="s">
        <v>172</v>
      </c>
      <c r="E29" t="s">
        <v>180</v>
      </c>
      <c r="F29" t="s">
        <v>70</v>
      </c>
      <c r="G29" t="s">
        <v>71</v>
      </c>
      <c r="H29" t="s">
        <v>88</v>
      </c>
      <c r="I29" t="s">
        <v>89</v>
      </c>
      <c r="J29" t="s">
        <v>74</v>
      </c>
    </row>
    <row r="30" spans="1:11">
      <c r="A30" t="s">
        <v>181</v>
      </c>
      <c r="B30" t="s">
        <v>67</v>
      </c>
      <c r="C30" t="s">
        <v>67</v>
      </c>
      <c r="D30" t="s">
        <v>182</v>
      </c>
      <c r="E30" t="s">
        <v>157</v>
      </c>
      <c r="F30" t="s">
        <v>70</v>
      </c>
      <c r="G30" t="s">
        <v>71</v>
      </c>
      <c r="H30" t="s">
        <v>163</v>
      </c>
      <c r="I30" t="s">
        <v>79</v>
      </c>
      <c r="J30" t="s">
        <v>74</v>
      </c>
    </row>
    <row r="31" spans="1:11">
      <c r="A31" t="s">
        <v>183</v>
      </c>
      <c r="B31" t="s">
        <v>67</v>
      </c>
      <c r="C31" t="s">
        <v>67</v>
      </c>
      <c r="D31" t="s">
        <v>184</v>
      </c>
      <c r="E31" t="s">
        <v>185</v>
      </c>
      <c r="F31" t="s">
        <v>70</v>
      </c>
      <c r="G31" t="s">
        <v>71</v>
      </c>
      <c r="H31" t="s">
        <v>72</v>
      </c>
      <c r="I31" t="s">
        <v>186</v>
      </c>
      <c r="J31" t="s">
        <v>74</v>
      </c>
    </row>
    <row r="32" spans="1:11">
      <c r="A32" t="s">
        <v>187</v>
      </c>
      <c r="B32" t="s">
        <v>67</v>
      </c>
      <c r="C32" t="s">
        <v>130</v>
      </c>
      <c r="D32" t="s">
        <v>188</v>
      </c>
      <c r="E32" t="s">
        <v>121</v>
      </c>
      <c r="F32" t="s">
        <v>70</v>
      </c>
      <c r="G32" t="s">
        <v>71</v>
      </c>
      <c r="H32" t="s">
        <v>72</v>
      </c>
      <c r="I32" t="s">
        <v>189</v>
      </c>
      <c r="J32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1"/>
  <sheetViews>
    <sheetView workbookViewId="0"/>
  </sheetViews>
  <sheetFormatPr defaultRowHeight="15"/>
  <sheetData>
    <row r="1" spans="1:7">
      <c r="A1" t="s">
        <v>190</v>
      </c>
      <c r="B1" t="s">
        <v>191</v>
      </c>
      <c r="C1" t="s">
        <v>192</v>
      </c>
      <c r="D1" t="s">
        <v>193</v>
      </c>
      <c r="E1" t="s">
        <v>194</v>
      </c>
      <c r="F1" t="s">
        <v>195</v>
      </c>
      <c r="G1" t="s">
        <v>196</v>
      </c>
    </row>
    <row r="2" spans="1:7">
      <c r="A2" t="s">
        <v>197</v>
      </c>
      <c r="B2" t="s">
        <v>198</v>
      </c>
      <c r="C2" t="s">
        <v>199</v>
      </c>
      <c r="D2" t="s">
        <v>200</v>
      </c>
      <c r="E2" t="s">
        <v>201</v>
      </c>
      <c r="F2" t="s">
        <v>202</v>
      </c>
      <c r="G2" t="s">
        <v>203</v>
      </c>
    </row>
    <row r="3" spans="1:7">
      <c r="A3" t="s">
        <v>197</v>
      </c>
      <c r="B3" t="s">
        <v>198</v>
      </c>
      <c r="C3" t="s">
        <v>204</v>
      </c>
      <c r="D3" t="s">
        <v>205</v>
      </c>
      <c r="E3" t="s">
        <v>88</v>
      </c>
      <c r="F3" t="s">
        <v>206</v>
      </c>
      <c r="G3" t="s">
        <v>207</v>
      </c>
    </row>
    <row r="4" spans="1:7">
      <c r="A4" t="s">
        <v>197</v>
      </c>
      <c r="B4" t="s">
        <v>198</v>
      </c>
      <c r="C4" t="s">
        <v>208</v>
      </c>
      <c r="D4" t="s">
        <v>209</v>
      </c>
      <c r="E4" t="s">
        <v>67</v>
      </c>
      <c r="F4" t="s">
        <v>210</v>
      </c>
    </row>
    <row r="5" spans="1:7">
      <c r="A5" t="s">
        <v>197</v>
      </c>
      <c r="B5" t="s">
        <v>198</v>
      </c>
      <c r="C5" t="s">
        <v>211</v>
      </c>
      <c r="D5" t="s">
        <v>212</v>
      </c>
      <c r="E5" t="s">
        <v>154</v>
      </c>
      <c r="F5" t="s">
        <v>202</v>
      </c>
      <c r="G5" t="s">
        <v>213</v>
      </c>
    </row>
    <row r="6" spans="1:7">
      <c r="A6" t="s">
        <v>197</v>
      </c>
      <c r="B6" t="s">
        <v>198</v>
      </c>
      <c r="C6" t="s">
        <v>214</v>
      </c>
      <c r="D6" t="s">
        <v>93</v>
      </c>
      <c r="E6" t="s">
        <v>158</v>
      </c>
      <c r="F6" t="s">
        <v>215</v>
      </c>
    </row>
    <row r="7" spans="1:7">
      <c r="A7" t="s">
        <v>197</v>
      </c>
      <c r="B7" t="s">
        <v>198</v>
      </c>
      <c r="C7" t="s">
        <v>216</v>
      </c>
      <c r="D7" t="s">
        <v>217</v>
      </c>
      <c r="E7" t="s">
        <v>168</v>
      </c>
      <c r="F7" t="s">
        <v>202</v>
      </c>
      <c r="G7" t="s">
        <v>218</v>
      </c>
    </row>
    <row r="8" spans="1:7">
      <c r="A8" t="s">
        <v>197</v>
      </c>
      <c r="B8" t="s">
        <v>198</v>
      </c>
      <c r="C8" t="s">
        <v>219</v>
      </c>
      <c r="D8" t="s">
        <v>220</v>
      </c>
      <c r="E8" t="s">
        <v>178</v>
      </c>
      <c r="F8" t="s">
        <v>202</v>
      </c>
      <c r="G8" t="s">
        <v>221</v>
      </c>
    </row>
    <row r="9" spans="1:7">
      <c r="A9" t="s">
        <v>197</v>
      </c>
      <c r="B9" t="s">
        <v>198</v>
      </c>
      <c r="C9" t="s">
        <v>222</v>
      </c>
    </row>
    <row r="10" spans="1:7">
      <c r="A10" t="s">
        <v>197</v>
      </c>
      <c r="B10" t="s">
        <v>198</v>
      </c>
      <c r="C10">
        <f>CONCATENATE("Cords / ",Cords!A2," / Knot notation")</f>
        <v>0</v>
      </c>
      <c r="D10" t="s">
        <v>223</v>
      </c>
      <c r="E10" t="s">
        <v>68</v>
      </c>
      <c r="F10" t="s">
        <v>224</v>
      </c>
      <c r="G10" t="s">
        <v>225</v>
      </c>
    </row>
    <row r="11" spans="1:7">
      <c r="A11" t="s">
        <v>197</v>
      </c>
      <c r="B11" t="s">
        <v>198</v>
      </c>
      <c r="C11">
        <f>CONCATENATE("Cords / ",Cords!A3," / Knot notation")</f>
        <v>0</v>
      </c>
      <c r="D11" t="s">
        <v>226</v>
      </c>
      <c r="E11" t="s">
        <v>77</v>
      </c>
      <c r="F11" t="s">
        <v>224</v>
      </c>
      <c r="G11" t="s">
        <v>225</v>
      </c>
    </row>
    <row r="12" spans="1:7">
      <c r="A12" t="s">
        <v>197</v>
      </c>
      <c r="B12" t="s">
        <v>198</v>
      </c>
      <c r="C12">
        <f>CONCATENATE("Cords / ",Cords!A4," / Knot notation")</f>
        <v>0</v>
      </c>
      <c r="D12" t="s">
        <v>227</v>
      </c>
      <c r="E12" t="s">
        <v>81</v>
      </c>
      <c r="F12" t="s">
        <v>224</v>
      </c>
      <c r="G12" t="s">
        <v>225</v>
      </c>
    </row>
    <row r="13" spans="1:7">
      <c r="A13" t="s">
        <v>197</v>
      </c>
      <c r="B13" t="s">
        <v>198</v>
      </c>
      <c r="C13">
        <f>CONCATENATE("Cords / ",Cords!A5," / Knot notation")</f>
        <v>0</v>
      </c>
      <c r="D13" t="s">
        <v>228</v>
      </c>
      <c r="E13" t="s">
        <v>86</v>
      </c>
      <c r="F13" t="s">
        <v>224</v>
      </c>
      <c r="G13" t="s">
        <v>225</v>
      </c>
    </row>
    <row r="14" spans="1:7">
      <c r="A14" t="s">
        <v>197</v>
      </c>
      <c r="B14" t="s">
        <v>198</v>
      </c>
      <c r="C14">
        <f>CONCATENATE("Cords / ",Cords!A6," / Knot notation")</f>
        <v>0</v>
      </c>
      <c r="D14" t="s">
        <v>229</v>
      </c>
      <c r="E14" t="s">
        <v>91</v>
      </c>
      <c r="F14" t="s">
        <v>224</v>
      </c>
      <c r="G14" t="s">
        <v>225</v>
      </c>
    </row>
    <row r="15" spans="1:7">
      <c r="A15" t="s">
        <v>197</v>
      </c>
      <c r="B15" t="s">
        <v>198</v>
      </c>
      <c r="C15">
        <f>CONCATENATE("Cords / ",Cords!A7," / Knot notation")</f>
        <v>0</v>
      </c>
      <c r="D15" t="s">
        <v>230</v>
      </c>
      <c r="E15" t="s">
        <v>95</v>
      </c>
      <c r="F15" t="s">
        <v>224</v>
      </c>
      <c r="G15" t="s">
        <v>225</v>
      </c>
    </row>
    <row r="16" spans="1:7">
      <c r="A16" t="s">
        <v>197</v>
      </c>
      <c r="B16" t="s">
        <v>198</v>
      </c>
      <c r="C16">
        <f>CONCATENATE("Cords / ",Cords!A8," / Knot notation")</f>
        <v>0</v>
      </c>
      <c r="D16" t="s">
        <v>231</v>
      </c>
      <c r="E16" t="s">
        <v>99</v>
      </c>
      <c r="F16" t="s">
        <v>224</v>
      </c>
      <c r="G16" t="s">
        <v>225</v>
      </c>
    </row>
    <row r="17" spans="1:7">
      <c r="A17" t="s">
        <v>197</v>
      </c>
      <c r="B17" t="s">
        <v>198</v>
      </c>
      <c r="C17">
        <f>CONCATENATE("Cords / ",Cords!A9," / Knot notation")</f>
        <v>0</v>
      </c>
      <c r="D17" t="s">
        <v>232</v>
      </c>
      <c r="E17" t="s">
        <v>101</v>
      </c>
      <c r="F17" t="s">
        <v>224</v>
      </c>
      <c r="G17" t="s">
        <v>225</v>
      </c>
    </row>
    <row r="18" spans="1:7">
      <c r="A18" t="s">
        <v>197</v>
      </c>
      <c r="B18" t="s">
        <v>198</v>
      </c>
      <c r="C18">
        <f>CONCATENATE("Cords / ",Cords!A10," / Knot notation")</f>
        <v>0</v>
      </c>
      <c r="D18" t="s">
        <v>233</v>
      </c>
      <c r="E18" t="s">
        <v>106</v>
      </c>
      <c r="F18" t="s">
        <v>224</v>
      </c>
      <c r="G18" t="s">
        <v>225</v>
      </c>
    </row>
    <row r="19" spans="1:7">
      <c r="A19" t="s">
        <v>197</v>
      </c>
      <c r="B19" t="s">
        <v>198</v>
      </c>
      <c r="C19">
        <f>CONCATENATE("Cords / ",Cords!A11," / Knot notation")</f>
        <v>0</v>
      </c>
      <c r="D19" t="s">
        <v>234</v>
      </c>
      <c r="E19" t="s">
        <v>111</v>
      </c>
      <c r="F19" t="s">
        <v>224</v>
      </c>
      <c r="G19" t="s">
        <v>225</v>
      </c>
    </row>
    <row r="20" spans="1:7">
      <c r="A20" t="s">
        <v>197</v>
      </c>
      <c r="B20" t="s">
        <v>198</v>
      </c>
      <c r="C20">
        <f>CONCATENATE("Cords / ",Cords!A12," / Knot notation")</f>
        <v>0</v>
      </c>
      <c r="D20" t="s">
        <v>235</v>
      </c>
      <c r="E20" t="s">
        <v>115</v>
      </c>
      <c r="F20" t="s">
        <v>224</v>
      </c>
      <c r="G20" t="s">
        <v>225</v>
      </c>
    </row>
    <row r="21" spans="1:7">
      <c r="A21" t="s">
        <v>197</v>
      </c>
      <c r="B21" t="s">
        <v>198</v>
      </c>
      <c r="C21">
        <f>CONCATENATE("Cords / ",Cords!A13," / Knot notation")</f>
        <v>0</v>
      </c>
      <c r="D21" t="s">
        <v>236</v>
      </c>
      <c r="E21" t="s">
        <v>120</v>
      </c>
      <c r="F21" t="s">
        <v>224</v>
      </c>
      <c r="G21" t="s">
        <v>225</v>
      </c>
    </row>
    <row r="22" spans="1:7">
      <c r="A22" t="s">
        <v>197</v>
      </c>
      <c r="B22" t="s">
        <v>198</v>
      </c>
      <c r="C22">
        <f>CONCATENATE("Cords / ",Cords!A14," / Knot notation")</f>
        <v>0</v>
      </c>
      <c r="D22" t="s">
        <v>237</v>
      </c>
      <c r="E22" t="s">
        <v>123</v>
      </c>
      <c r="F22" t="s">
        <v>224</v>
      </c>
      <c r="G22" t="s">
        <v>225</v>
      </c>
    </row>
    <row r="23" spans="1:7">
      <c r="A23" t="s">
        <v>197</v>
      </c>
      <c r="B23" t="s">
        <v>198</v>
      </c>
      <c r="C23">
        <f>CONCATENATE("Cords / ",Cords!A15," / Knot notation")</f>
        <v>0</v>
      </c>
      <c r="D23" t="s">
        <v>238</v>
      </c>
      <c r="E23" t="s">
        <v>127</v>
      </c>
      <c r="F23" t="s">
        <v>224</v>
      </c>
      <c r="G23" t="s">
        <v>225</v>
      </c>
    </row>
    <row r="24" spans="1:7">
      <c r="A24" t="s">
        <v>197</v>
      </c>
      <c r="B24" t="s">
        <v>198</v>
      </c>
      <c r="C24">
        <f>CONCATENATE("Cords / ",Cords!A16," / Knot notation")</f>
        <v>0</v>
      </c>
      <c r="D24" t="s">
        <v>239</v>
      </c>
      <c r="E24" t="s">
        <v>131</v>
      </c>
      <c r="F24" t="s">
        <v>224</v>
      </c>
      <c r="G24" t="s">
        <v>225</v>
      </c>
    </row>
    <row r="25" spans="1:7">
      <c r="A25" t="s">
        <v>197</v>
      </c>
      <c r="B25" t="s">
        <v>198</v>
      </c>
      <c r="C25">
        <f>CONCATENATE("Cords / ",Cords!A17," / Knot notation")</f>
        <v>0</v>
      </c>
      <c r="D25" t="s">
        <v>240</v>
      </c>
      <c r="E25" t="s">
        <v>136</v>
      </c>
      <c r="F25" t="s">
        <v>224</v>
      </c>
      <c r="G25" t="s">
        <v>225</v>
      </c>
    </row>
    <row r="26" spans="1:7">
      <c r="A26" t="s">
        <v>197</v>
      </c>
      <c r="B26" t="s">
        <v>198</v>
      </c>
      <c r="C26">
        <f>CONCATENATE("Cords / ",Cords!A18," / Knot notation")</f>
        <v>0</v>
      </c>
      <c r="D26" t="s">
        <v>241</v>
      </c>
      <c r="E26" t="s">
        <v>139</v>
      </c>
      <c r="F26" t="s">
        <v>224</v>
      </c>
      <c r="G26" t="s">
        <v>225</v>
      </c>
    </row>
    <row r="27" spans="1:7">
      <c r="A27" t="s">
        <v>197</v>
      </c>
      <c r="B27" t="s">
        <v>198</v>
      </c>
      <c r="C27">
        <f>CONCATENATE("Cords / ",Cords!A19," / Knot notation")</f>
        <v>0</v>
      </c>
      <c r="D27" t="s">
        <v>242</v>
      </c>
      <c r="E27" t="s">
        <v>142</v>
      </c>
      <c r="F27" t="s">
        <v>224</v>
      </c>
      <c r="G27" t="s">
        <v>225</v>
      </c>
    </row>
    <row r="28" spans="1:7">
      <c r="A28" t="s">
        <v>197</v>
      </c>
      <c r="B28" t="s">
        <v>198</v>
      </c>
      <c r="C28">
        <f>CONCATENATE("Cords / ",Cords!A20," / Knot notation")</f>
        <v>0</v>
      </c>
      <c r="D28" t="s">
        <v>243</v>
      </c>
      <c r="E28" t="s">
        <v>146</v>
      </c>
      <c r="F28" t="s">
        <v>224</v>
      </c>
      <c r="G28" t="s">
        <v>225</v>
      </c>
    </row>
    <row r="29" spans="1:7">
      <c r="A29" t="s">
        <v>197</v>
      </c>
      <c r="B29" t="s">
        <v>198</v>
      </c>
      <c r="C29">
        <f>CONCATENATE("Cords / ",Cords!A21," / Knot notation")</f>
        <v>0</v>
      </c>
      <c r="D29" t="s">
        <v>244</v>
      </c>
      <c r="E29" t="s">
        <v>149</v>
      </c>
      <c r="F29" t="s">
        <v>224</v>
      </c>
      <c r="G29" t="s">
        <v>225</v>
      </c>
    </row>
    <row r="30" spans="1:7">
      <c r="A30" t="s">
        <v>197</v>
      </c>
      <c r="B30" t="s">
        <v>198</v>
      </c>
      <c r="C30">
        <f>CONCATENATE("Cords / ",Cords!A22," / Knot notation")</f>
        <v>0</v>
      </c>
      <c r="D30" t="s">
        <v>245</v>
      </c>
      <c r="E30" t="s">
        <v>152</v>
      </c>
      <c r="F30" t="s">
        <v>224</v>
      </c>
      <c r="G30" t="s">
        <v>225</v>
      </c>
    </row>
    <row r="31" spans="1:7">
      <c r="A31" t="s">
        <v>197</v>
      </c>
      <c r="B31" t="s">
        <v>198</v>
      </c>
      <c r="C31">
        <f>CONCATENATE("Cords / ",Cords!A23," / Knot notation")</f>
        <v>0</v>
      </c>
      <c r="D31" t="s">
        <v>246</v>
      </c>
      <c r="E31" t="s">
        <v>156</v>
      </c>
      <c r="F31" t="s">
        <v>224</v>
      </c>
      <c r="G31" t="s">
        <v>225</v>
      </c>
    </row>
    <row r="32" spans="1:7">
      <c r="A32" t="s">
        <v>197</v>
      </c>
      <c r="B32" t="s">
        <v>198</v>
      </c>
      <c r="C32">
        <f>CONCATENATE("Cords / ",Cords!A24," / Knot notation")</f>
        <v>0</v>
      </c>
      <c r="D32" t="s">
        <v>247</v>
      </c>
      <c r="E32" t="s">
        <v>160</v>
      </c>
      <c r="F32" t="s">
        <v>224</v>
      </c>
      <c r="G32" t="s">
        <v>225</v>
      </c>
    </row>
    <row r="33" spans="1:7">
      <c r="A33" t="s">
        <v>197</v>
      </c>
      <c r="B33" t="s">
        <v>198</v>
      </c>
      <c r="C33">
        <f>CONCATENATE("Cords / ",Cords!A25," / Knot notation")</f>
        <v>0</v>
      </c>
      <c r="D33" t="s">
        <v>248</v>
      </c>
      <c r="E33" t="s">
        <v>165</v>
      </c>
      <c r="F33" t="s">
        <v>224</v>
      </c>
      <c r="G33" t="s">
        <v>225</v>
      </c>
    </row>
    <row r="34" spans="1:7">
      <c r="A34" t="s">
        <v>197</v>
      </c>
      <c r="B34" t="s">
        <v>198</v>
      </c>
      <c r="C34">
        <f>CONCATENATE("Cords / ",Cords!A26," / Knot notation")</f>
        <v>0</v>
      </c>
      <c r="D34" t="s">
        <v>236</v>
      </c>
      <c r="E34" t="s">
        <v>120</v>
      </c>
      <c r="F34" t="s">
        <v>224</v>
      </c>
      <c r="G34" t="s">
        <v>225</v>
      </c>
    </row>
    <row r="35" spans="1:7">
      <c r="A35" t="s">
        <v>197</v>
      </c>
      <c r="B35" t="s">
        <v>198</v>
      </c>
      <c r="C35">
        <f>CONCATENATE("Cords / ",Cords!A27," / Knot notation")</f>
        <v>0</v>
      </c>
      <c r="D35" t="s">
        <v>249</v>
      </c>
      <c r="E35" t="s">
        <v>172</v>
      </c>
      <c r="F35" t="s">
        <v>224</v>
      </c>
      <c r="G35" t="s">
        <v>225</v>
      </c>
    </row>
    <row r="36" spans="1:7">
      <c r="A36" t="s">
        <v>197</v>
      </c>
      <c r="B36" t="s">
        <v>198</v>
      </c>
      <c r="C36">
        <f>CONCATENATE("Cords / ",Cords!A28," / Knot notation")</f>
        <v>0</v>
      </c>
      <c r="D36" t="s">
        <v>250</v>
      </c>
      <c r="E36" t="s">
        <v>175</v>
      </c>
      <c r="F36" t="s">
        <v>224</v>
      </c>
      <c r="G36" t="s">
        <v>225</v>
      </c>
    </row>
    <row r="37" spans="1:7">
      <c r="A37" t="s">
        <v>197</v>
      </c>
      <c r="B37" t="s">
        <v>198</v>
      </c>
      <c r="C37">
        <f>CONCATENATE("Cords / ",Cords!A29," / Knot notation")</f>
        <v>0</v>
      </c>
      <c r="D37" t="s">
        <v>249</v>
      </c>
      <c r="E37" t="s">
        <v>172</v>
      </c>
      <c r="F37" t="s">
        <v>224</v>
      </c>
      <c r="G37" t="s">
        <v>225</v>
      </c>
    </row>
    <row r="38" spans="1:7">
      <c r="A38" t="s">
        <v>197</v>
      </c>
      <c r="B38" t="s">
        <v>198</v>
      </c>
      <c r="C38">
        <f>CONCATENATE("Cords / ",Cords!A30," / Knot notation")</f>
        <v>0</v>
      </c>
      <c r="D38" t="s">
        <v>251</v>
      </c>
      <c r="E38" t="s">
        <v>182</v>
      </c>
      <c r="F38" t="s">
        <v>224</v>
      </c>
      <c r="G38" t="s">
        <v>225</v>
      </c>
    </row>
    <row r="39" spans="1:7">
      <c r="A39" t="s">
        <v>197</v>
      </c>
      <c r="B39" t="s">
        <v>198</v>
      </c>
      <c r="C39">
        <f>CONCATENATE("Cords / ",Cords!A31," / Knot notation")</f>
        <v>0</v>
      </c>
      <c r="D39" t="s">
        <v>252</v>
      </c>
      <c r="E39" t="s">
        <v>184</v>
      </c>
      <c r="F39" t="s">
        <v>224</v>
      </c>
      <c r="G39" t="s">
        <v>225</v>
      </c>
    </row>
    <row r="40" spans="1:7">
      <c r="A40" t="s">
        <v>197</v>
      </c>
      <c r="B40" t="s">
        <v>198</v>
      </c>
      <c r="C40">
        <f>CONCATENATE("Cords / ",Cords!A32," / Knot notation")</f>
        <v>0</v>
      </c>
      <c r="D40" t="s">
        <v>253</v>
      </c>
      <c r="E40" t="s">
        <v>188</v>
      </c>
      <c r="F40" t="s">
        <v>224</v>
      </c>
      <c r="G40" t="s">
        <v>225</v>
      </c>
    </row>
    <row r="41" spans="1:7">
      <c r="A41" t="s">
        <v>254</v>
      </c>
      <c r="B41" t="s">
        <v>255</v>
      </c>
      <c r="C41" t="s">
        <v>256</v>
      </c>
      <c r="D41" t="s">
        <v>71</v>
      </c>
      <c r="E41" t="s">
        <v>257</v>
      </c>
      <c r="F41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License and Description</vt:lpstr>
      <vt:lpstr>Khipu</vt:lpstr>
      <vt:lpstr>PrimaryCord</vt:lpstr>
      <vt:lpstr>CordGroups</vt:lpstr>
      <vt:lpstr>Cords</vt:lpstr>
      <vt:lpstr>ChangeLog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2026-02-10T00:08:15Z</dcterms:created>
  <dcterms:modified xsi:type="dcterms:W3CDTF">2026-02-10T00:08:15Z</dcterms:modified>
</cp:coreProperties>
</file>